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s\Desktop\"/>
    </mc:Choice>
  </mc:AlternateContent>
  <xr:revisionPtr revIDLastSave="0" documentId="13_ncr:1_{A0BE6F60-9ADD-4E55-82B1-6541884AB66A}" xr6:coauthVersionLast="47" xr6:coauthVersionMax="47" xr10:uidLastSave="{00000000-0000-0000-0000-000000000000}"/>
  <bookViews>
    <workbookView xWindow="-120" yWindow="-120" windowWidth="29040" windowHeight="15720" xr2:uid="{D7D79A57-FCA8-455D-816E-00B0CB6F4624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5" i="1"/>
  <c r="B23" i="1"/>
  <c r="D23" i="1"/>
  <c r="F14" i="1"/>
  <c r="F5" i="1"/>
  <c r="F6" i="1"/>
  <c r="F7" i="1"/>
  <c r="F8" i="1"/>
  <c r="F9" i="1"/>
  <c r="F10" i="1"/>
  <c r="F11" i="1"/>
  <c r="F12" i="1"/>
  <c r="F13" i="1"/>
  <c r="F4" i="1"/>
  <c r="F16" i="1" l="1"/>
  <c r="B24" i="1"/>
  <c r="D24" i="1"/>
</calcChain>
</file>

<file path=xl/sharedStrings.xml><?xml version="1.0" encoding="utf-8"?>
<sst xmlns="http://schemas.openxmlformats.org/spreadsheetml/2006/main" count="35" uniqueCount="22">
  <si>
    <t>ΜΗΝΑΣ</t>
  </si>
  <si>
    <t>ΛΙΜΕΝΑΣ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</si>
  <si>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</si>
  <si>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</si>
  <si>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</si>
  <si>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</si>
  <si>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</si>
  <si>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</si>
  <si>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</si>
  <si>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</si>
  <si>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</si>
  <si>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</si>
  <si>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ΧΙΟΥ</t>
  </si>
  <si>
    <t>ΣΥΝΟΛΟ ΕΠΙΒΑΤΩΝ</t>
  </si>
  <si>
    <t>ΑΠΟΒΙΒΑΣΘΕΝΤΕΣ 2023</t>
  </si>
  <si>
    <t xml:space="preserve">ΑΠΟΒΙΒΑΣΘΕΝΤΕΣ 2022 </t>
  </si>
  <si>
    <t>ΜΕΤΑΒΟΛΗ %</t>
  </si>
  <si>
    <t>ΔΙΑΚΙΝΗΣΗ ΕΠΙΒΑΤΩΝ ΑΠΌ ΤΣΕΣΜΕ</t>
  </si>
  <si>
    <t>ΤΣΕΣΜΕ - ΧΙΟΣ</t>
  </si>
  <si>
    <t>ΧΙΟΣ - ΤΣΕΣΜΕ</t>
  </si>
  <si>
    <t>ΝΟΕΜΒΡΙΟΣ</t>
  </si>
  <si>
    <t>ΔΕΚΕΜΒΡΙΟΣ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</si>
</sst>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10" fontId="0" fillId="2" borderId="1" xfId="0" applyNumberForma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3" xfId="1" applyNumberFormat="1" applyBorder="1" applyAlignment="1">
      <alignment horizontal="center"/>
    </xf>
    <xf numFmtId="3" fontId="4" fillId="0" borderId="1" xfId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2">
    <cellStyle name="Κανονικό" xfId="0" builtinId="0"/>
    <cellStyle name="Κανονικό 2" xfId="1" xr:uid="{9FAF68B4-6B18-4EA6-A6FB-F07D0D226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7376-E73D-4AB8-9B18-2EE22393271E}">
  <dimension ref="A3:F25"/>
  <sheetViews>
    <sheetView tabSelected="1" workbookViewId="0">
      <selection activeCell="E17" sqref="E17"/>
    </sheetView>
  </sheetViews>
  <sheetFormatPr defaultRowHeight="15" x14ac:dyDescent="0.25"/>
  <cols>
    <col min="1" max="1" width="13.28515625" bestFit="1" customWidth="1"/>
    <col min="2" max="2" width="17.140625" customWidth="1"/>
    <col min="3" max="3" width="13.5703125" bestFit="1" customWidth="1"/>
    <col min="4" max="4" width="18.28515625" customWidth="1"/>
    <col min="5" max="5" width="18.5703125" customWidth="1"/>
    <col min="6" max="6" width="13.28515625" bestFit="1" customWidth="1"/>
  </cols>
  <sheetData>
    <row r="3" spans="2:6" ht="31.5" x14ac:dyDescent="0.25">
      <c r="B3" s="1" t="s">
        <v>0</v>
      </c>
      <c r="C3" s="1" t="s">
        <v>1</v>
      </c>
      <c r="D3" s="6" t="s">
        <v>15</v>
      </c>
      <c r="E3" s="6" t="s">
        <v>14</v>
      </c>
      <c r="F3" s="7" t="s">
        <v>16</v>
      </c>
    </row>
    <row r="4" spans="2:6" ht="15.75" x14ac:dyDescent="0.25">
      <c r="B4" s="1" t="s">
        <v>2</v>
      </c>
      <c r="C4" s="1" t="s">
        <v>12</v>
      </c>
      <c r="D4" s="1">
        <v>4980</v>
      </c>
      <c r="E4" s="2">
        <v>7112</v>
      </c>
      <c r="F4" s="8">
        <f>(E4-D4)/D4</f>
        <v>0.42811244979919677</v>
      </c>
    </row>
    <row r="5" spans="2:6" ht="15.75" x14ac:dyDescent="0.25">
      <c r="B5" s="1" t="s">
        <v>3</v>
      </c>
      <c r="C5" s="1" t="s">
        <v>12</v>
      </c>
      <c r="D5" s="1">
        <v>4211</v>
      </c>
      <c r="E5" s="1">
        <v>5754</v>
      </c>
      <c r="F5" s="8">
        <f t="shared" ref="F5:F15" si="0">(E5-D5)/D5</f>
        <v>0.3664212776062693</v>
      </c>
    </row>
    <row r="6" spans="2:6" ht="15.75" x14ac:dyDescent="0.25">
      <c r="B6" s="1" t="s">
        <v>4</v>
      </c>
      <c r="C6" s="1" t="s">
        <v>12</v>
      </c>
      <c r="D6" s="1">
        <v>6596</v>
      </c>
      <c r="E6" s="1">
        <v>6615</v>
      </c>
      <c r="F6" s="8">
        <f t="shared" si="0"/>
        <v>2.8805336567616739E-3</v>
      </c>
    </row>
    <row r="7" spans="2:6" ht="15.75" x14ac:dyDescent="0.25">
      <c r="B7" s="1" t="s">
        <v>5</v>
      </c>
      <c r="C7" s="1" t="s">
        <v>12</v>
      </c>
      <c r="D7" s="1">
        <v>11790</v>
      </c>
      <c r="E7" s="1">
        <v>14595</v>
      </c>
      <c r="F7" s="8">
        <f t="shared" si="0"/>
        <v>0.23791348600508905</v>
      </c>
    </row>
    <row r="8" spans="2:6" ht="15.75" x14ac:dyDescent="0.25">
      <c r="B8" s="1" t="s">
        <v>6</v>
      </c>
      <c r="C8" s="1" t="s">
        <v>12</v>
      </c>
      <c r="D8" s="1">
        <v>8413</v>
      </c>
      <c r="E8" s="1">
        <v>10457</v>
      </c>
      <c r="F8" s="8">
        <f t="shared" si="0"/>
        <v>0.24295732794484726</v>
      </c>
    </row>
    <row r="9" spans="2:6" ht="15.75" x14ac:dyDescent="0.25">
      <c r="B9" s="1" t="s">
        <v>7</v>
      </c>
      <c r="C9" s="1" t="s">
        <v>12</v>
      </c>
      <c r="D9" s="1">
        <v>14107</v>
      </c>
      <c r="E9" s="1">
        <v>12094</v>
      </c>
      <c r="F9" s="8">
        <f t="shared" si="0"/>
        <v>-0.14269511589990785</v>
      </c>
    </row>
    <row r="10" spans="2:6" ht="15.75" x14ac:dyDescent="0.25">
      <c r="B10" s="1" t="s">
        <v>8</v>
      </c>
      <c r="C10" s="1" t="s">
        <v>12</v>
      </c>
      <c r="D10" s="1">
        <v>28782</v>
      </c>
      <c r="E10" s="1">
        <v>29043</v>
      </c>
      <c r="F10" s="8">
        <f t="shared" si="0"/>
        <v>9.0681676047529702E-3</v>
      </c>
    </row>
    <row r="11" spans="2:6" ht="15.75" x14ac:dyDescent="0.25">
      <c r="B11" s="1" t="s">
        <v>9</v>
      </c>
      <c r="C11" s="1" t="s">
        <v>12</v>
      </c>
      <c r="D11" s="1">
        <v>27761</v>
      </c>
      <c r="E11" s="1">
        <v>30943</v>
      </c>
      <c r="F11" s="8">
        <f t="shared" si="0"/>
        <v>0.1146212312236591</v>
      </c>
    </row>
    <row r="12" spans="2:6" ht="15.75" x14ac:dyDescent="0.25">
      <c r="B12" s="1" t="s">
        <v>10</v>
      </c>
      <c r="C12" s="1" t="s">
        <v>12</v>
      </c>
      <c r="D12" s="1">
        <v>13389</v>
      </c>
      <c r="E12" s="1">
        <v>12907</v>
      </c>
      <c r="F12" s="8">
        <f t="shared" si="0"/>
        <v>-3.5999701247292556E-2</v>
      </c>
    </row>
    <row r="13" spans="2:6" ht="15.75" x14ac:dyDescent="0.25">
      <c r="B13" s="1" t="s">
        <v>11</v>
      </c>
      <c r="C13" s="1" t="s">
        <v>12</v>
      </c>
      <c r="D13" s="1">
        <v>9081</v>
      </c>
      <c r="E13" s="1">
        <v>9845</v>
      </c>
      <c r="F13" s="8">
        <f t="shared" si="0"/>
        <v>8.4131703556876991E-2</v>
      </c>
    </row>
    <row r="14" spans="2:6" ht="15.75" x14ac:dyDescent="0.25">
      <c r="B14" s="1" t="s">
        <v>20</v>
      </c>
      <c r="C14" s="1" t="s">
        <v>12</v>
      </c>
      <c r="D14" s="12">
        <v>7244</v>
      </c>
      <c r="E14" s="1">
        <v>6614</v>
      </c>
      <c r="F14" s="8">
        <f t="shared" si="0"/>
        <v>-8.6968525676421868E-2</v>
      </c>
    </row>
    <row r="15" spans="2:6" ht="15.75" x14ac:dyDescent="0.25">
      <c r="B15" s="1" t="s">
        <v>21</v>
      </c>
      <c r="C15" s="1" t="s">
        <v>12</v>
      </c>
      <c r="D15" s="12">
        <v>7851</v>
      </c>
      <c r="E15" s="1">
        <v>7577</v>
      </c>
      <c r="F15" s="8">
        <f t="shared" si="0"/>
        <v>-3.4900012737230923E-2</v>
      </c>
    </row>
    <row r="16" spans="2:6" ht="15.75" customHeight="1" x14ac:dyDescent="0.25">
      <c r="B16" s="5" t="s">
        <v>13</v>
      </c>
      <c r="C16" s="3" t="s">
        <v>12</v>
      </c>
      <c r="D16" s="3">
        <f>SUM(D4:D15)</f>
        <v>144205</v>
      </c>
      <c r="E16" s="4">
        <f>SUM(E4:E15)</f>
        <v>153556</v>
      </c>
      <c r="F16" s="9">
        <f>(E16-D16)/D16</f>
        <v>6.4845185673173614E-2</v>
      </c>
    </row>
    <row r="20" spans="1:5" x14ac:dyDescent="0.25">
      <c r="B20" s="15" t="s">
        <v>17</v>
      </c>
      <c r="C20" s="15"/>
      <c r="D20" s="15"/>
      <c r="E20" s="15"/>
    </row>
    <row r="21" spans="1:5" x14ac:dyDescent="0.25">
      <c r="B21" s="15" t="s">
        <v>19</v>
      </c>
      <c r="C21" s="15"/>
      <c r="D21" s="15" t="s">
        <v>18</v>
      </c>
      <c r="E21" s="15"/>
    </row>
    <row r="22" spans="1:5" x14ac:dyDescent="0.25">
      <c r="B22" s="11">
        <v>2022</v>
      </c>
      <c r="C22" s="11">
        <v>2023</v>
      </c>
      <c r="D22" s="7">
        <v>2022</v>
      </c>
      <c r="E22" s="11">
        <v>2023</v>
      </c>
    </row>
    <row r="23" spans="1:5" x14ac:dyDescent="0.25">
      <c r="B23" s="11">
        <f>103940</f>
        <v>103940</v>
      </c>
      <c r="C23" s="13">
        <v>155185</v>
      </c>
      <c r="D23" s="11">
        <f>109102</f>
        <v>109102</v>
      </c>
      <c r="E23" s="14">
        <v>157304</v>
      </c>
    </row>
    <row r="24" spans="1:5" x14ac:dyDescent="0.25">
      <c r="A24" s="10" t="s">
        <v>16</v>
      </c>
      <c r="B24" s="16">
        <f>(C23-B23)/B23</f>
        <v>0.49302482201269965</v>
      </c>
      <c r="C24" s="16"/>
      <c r="D24" s="16">
        <f>(E23-D23)/D23</f>
        <v>0.44180674964711919</v>
      </c>
      <c r="E24" s="16"/>
    </row>
    <row r="25" spans="1:5" x14ac:dyDescent="0.25">
      <c r="A25" s="10"/>
    </row>
  </sheetData>
  <mergeCells count="5">
    <mergeCell ref="B21:C21"/>
    <mergeCell ref="D21:E21"/>
    <mergeCell ref="B24:C24"/>
    <mergeCell ref="D24:E24"/>
    <mergeCell ref="B20:E2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user_071 user_071</dc:creator>
  <cp:lastModifiedBy>user_071 user_071</cp:lastModifiedBy>
  <cp:lastPrinted>2024-01-09T08:04:34Z</cp:lastPrinted>
  <dcterms:created xsi:type="dcterms:W3CDTF">2023-11-07T09:02:33Z</dcterms:created>
  <dcterms:modified xsi:type="dcterms:W3CDTF">2024-01-11T12:49:50Z</dcterms:modified>
</cp:coreProperties>
</file>